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1" activeTab="1"/>
  </bookViews>
  <sheets>
    <sheet name="协会2023" sheetId="1" state="hidden" r:id="rId1"/>
    <sheet name="协会2024" sheetId="2" r:id="rId2"/>
  </sheets>
  <definedNames>
    <definedName name="_xlnm.Print_Area" localSheetId="0">协会2023!$A$1:$C$54</definedName>
    <definedName name="_xlnm.Print_Titles" localSheetId="0">协会2023!$1:$2</definedName>
    <definedName name="_xlnm.Print_Area" localSheetId="1">协会2024!$A$1:$C$56</definedName>
    <definedName name="_xlnm.Print_Titles" localSheetId="1">协会2024!$2:$2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<sst xmlns="http://schemas.openxmlformats.org/spreadsheetml/2006/main" count="114" uniqueCount="61">
  <si>
    <t>江西省保险行业协会2023年会费收取方案</t>
  </si>
  <si>
    <t>公司名称</t>
  </si>
  <si>
    <t>收费标准（万元）</t>
  </si>
  <si>
    <t>会费金额（万元）</t>
  </si>
  <si>
    <t>一、财险公司</t>
  </si>
  <si>
    <t>人保财险</t>
  </si>
  <si>
    <t>平安财险</t>
  </si>
  <si>
    <t>太保财险</t>
  </si>
  <si>
    <t>国寿财险</t>
  </si>
  <si>
    <t>大地财险</t>
  </si>
  <si>
    <t>天安财险</t>
  </si>
  <si>
    <t>华安财险</t>
  </si>
  <si>
    <t>大家财险</t>
  </si>
  <si>
    <t>都邦财险</t>
  </si>
  <si>
    <t>阳光财险</t>
  </si>
  <si>
    <t>渤海财险</t>
  </si>
  <si>
    <t>中银保险</t>
  </si>
  <si>
    <t>永诚财险</t>
  </si>
  <si>
    <t>出口信用保险</t>
  </si>
  <si>
    <t>华泰财险</t>
  </si>
  <si>
    <t>太平财险</t>
  </si>
  <si>
    <t>恒邦财险</t>
  </si>
  <si>
    <t>永安财险</t>
  </si>
  <si>
    <t>鼎和财险</t>
  </si>
  <si>
    <t>中华联合</t>
  </si>
  <si>
    <t>英大财险</t>
  </si>
  <si>
    <t>二、寿险公司</t>
  </si>
  <si>
    <t>中国人寿</t>
  </si>
  <si>
    <t>太保寿险</t>
  </si>
  <si>
    <t>平安人寿</t>
  </si>
  <si>
    <t>新华人寿</t>
  </si>
  <si>
    <t>泰康人寿</t>
  </si>
  <si>
    <t>太平人寿</t>
  </si>
  <si>
    <t>中邮人寿</t>
  </si>
  <si>
    <t>富德生命</t>
  </si>
  <si>
    <t>人保寿险</t>
  </si>
  <si>
    <t>华夏人寿</t>
  </si>
  <si>
    <t>平安养老</t>
  </si>
  <si>
    <t>合众人寿</t>
  </si>
  <si>
    <t>民生人寿</t>
  </si>
  <si>
    <t>人保健康</t>
  </si>
  <si>
    <t>阳光人寿</t>
  </si>
  <si>
    <t>华泰人寿</t>
  </si>
  <si>
    <t>信泰人寿</t>
  </si>
  <si>
    <t>大家人寿</t>
  </si>
  <si>
    <t>太平养老</t>
  </si>
  <si>
    <t>泰康养老</t>
  </si>
  <si>
    <t>百年人寿</t>
  </si>
  <si>
    <t>农银人寿</t>
  </si>
  <si>
    <t>英大人寿</t>
  </si>
  <si>
    <t>招商信诺</t>
  </si>
  <si>
    <t>建信人寿</t>
  </si>
  <si>
    <t>工银安盛</t>
  </si>
  <si>
    <t>中英人寿</t>
  </si>
  <si>
    <t>合 计</t>
  </si>
  <si>
    <t>备注：江西省保险行业协会2023年会费按收费标准的七五折收取。鉴于保险中介法人机构规模较小，2023年暂免交会费。</t>
  </si>
  <si>
    <t>江西省保险行业协会2024年会费收取方案</t>
  </si>
  <si>
    <t>国任保险</t>
  </si>
  <si>
    <t>中航安盟</t>
  </si>
  <si>
    <t>瑞众人寿</t>
  </si>
  <si>
    <t>备注：江西省保险行业协会2024年会费按收费标准的九五折收取。鉴于保险中介法人机构规模较小，2024年暂免交会费。(提请会议审议)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</si>
</sst>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Tahoma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view="pageBreakPreview" zoomScaleNormal="100" workbookViewId="0">
      <pane ySplit="2" topLeftCell="A40" activePane="bottomLeft" state="frozen"/>
      <selection/>
      <selection pane="bottomLeft" activeCell="G50" sqref="G50"/>
    </sheetView>
  </sheetViews>
  <sheetFormatPr defaultColWidth="22" defaultRowHeight="31.5" customHeight="1" outlineLevelCol="4"/>
  <cols>
    <col min="1" max="1" width="43.75" style="3" customWidth="1"/>
    <col min="2" max="2" width="32.25" style="3" customWidth="1"/>
    <col min="3" max="3" width="30.25" style="3" customWidth="1"/>
    <col min="4" max="5" width="22" style="1" customWidth="1"/>
    <col min="6" max="16384" width="22" style="1"/>
  </cols>
  <sheetData>
    <row r="1" ht="52.5" customHeight="1" spans="1:3">
      <c r="A1" s="4" t="s">
        <v>0</v>
      </c>
      <c r="B1" s="4"/>
      <c r="C1" s="4"/>
    </row>
    <row r="2" customHeight="1" spans="1:3">
      <c r="A2" s="6" t="s">
        <v>1</v>
      </c>
      <c r="B2" s="6" t="s">
        <v>2</v>
      </c>
      <c r="C2" s="6" t="s">
        <v>3</v>
      </c>
    </row>
    <row r="3" customHeight="1" spans="1:5">
      <c r="A3" s="5" t="s">
        <v>4</v>
      </c>
      <c r="B3" s="5">
        <f>SUM(B4:B24)</f>
        <v>152</v>
      </c>
      <c r="C3" s="5">
        <f>B3*E3</f>
        <v>114</v>
      </c>
      <c r="E3" s="3">
        <v>0.75</v>
      </c>
    </row>
    <row r="4" customHeight="1" spans="1:5">
      <c r="A4" s="6" t="s">
        <v>5</v>
      </c>
      <c r="B4" s="6">
        <v>40</v>
      </c>
      <c r="C4" s="5">
        <f t="shared" ref="C4:C35" si="0">B4*E4</f>
        <v>30</v>
      </c>
      <c r="D4" s="1">
        <f>B4*E4</f>
        <v>30</v>
      </c>
      <c r="E4" s="3">
        <v>0.75</v>
      </c>
    </row>
    <row r="5" customHeight="1" spans="1:5">
      <c r="A5" s="6" t="s">
        <v>6</v>
      </c>
      <c r="B5" s="6">
        <v>12</v>
      </c>
      <c r="C5" s="5">
        <f t="shared" si="0"/>
        <v>9</v>
      </c>
      <c r="D5" s="1">
        <f t="shared" ref="D5:D52" si="1">B5*E5</f>
        <v>9</v>
      </c>
      <c r="E5" s="3">
        <v>0.75</v>
      </c>
    </row>
    <row r="6" customHeight="1" spans="1:5">
      <c r="A6" s="6" t="s">
        <v>7</v>
      </c>
      <c r="B6" s="6">
        <v>12</v>
      </c>
      <c r="C6" s="5">
        <f t="shared" si="0"/>
        <v>9</v>
      </c>
      <c r="D6" s="1">
        <f t="shared" si="1"/>
        <v>9</v>
      </c>
      <c r="E6" s="3">
        <v>0.75</v>
      </c>
    </row>
    <row r="7" customHeight="1" spans="1:5">
      <c r="A7" s="6" t="s">
        <v>8</v>
      </c>
      <c r="B7" s="6">
        <v>12</v>
      </c>
      <c r="C7" s="5">
        <f t="shared" si="0"/>
        <v>9</v>
      </c>
      <c r="D7" s="1">
        <f t="shared" si="1"/>
        <v>9</v>
      </c>
      <c r="E7" s="3">
        <v>0.75</v>
      </c>
    </row>
    <row r="8" customHeight="1" spans="1:5">
      <c r="A8" s="6" t="s">
        <v>9</v>
      </c>
      <c r="B8" s="6">
        <v>12</v>
      </c>
      <c r="C8" s="5">
        <f t="shared" si="0"/>
        <v>9</v>
      </c>
      <c r="D8" s="1">
        <f t="shared" si="1"/>
        <v>9</v>
      </c>
      <c r="E8" s="3">
        <v>0.75</v>
      </c>
    </row>
    <row r="9" customHeight="1" spans="1:5">
      <c r="A9" s="6" t="s">
        <v>10</v>
      </c>
      <c r="B9" s="6">
        <v>4</v>
      </c>
      <c r="C9" s="5">
        <f t="shared" si="0"/>
        <v>3</v>
      </c>
      <c r="D9" s="1">
        <f t="shared" si="1"/>
        <v>3</v>
      </c>
      <c r="E9" s="3">
        <v>0.75</v>
      </c>
    </row>
    <row r="10" customHeight="1" spans="1:5">
      <c r="A10" s="6" t="s">
        <v>11</v>
      </c>
      <c r="B10" s="6">
        <v>4</v>
      </c>
      <c r="C10" s="5">
        <f t="shared" si="0"/>
        <v>3</v>
      </c>
      <c r="D10" s="1">
        <f t="shared" si="1"/>
        <v>3</v>
      </c>
      <c r="E10" s="3">
        <v>0.75</v>
      </c>
    </row>
    <row r="11" customHeight="1" spans="1:5">
      <c r="A11" s="6" t="s">
        <v>12</v>
      </c>
      <c r="B11" s="6">
        <v>4</v>
      </c>
      <c r="C11" s="5">
        <f t="shared" si="0"/>
        <v>3</v>
      </c>
      <c r="D11" s="1">
        <f t="shared" si="1"/>
        <v>3</v>
      </c>
      <c r="E11" s="3">
        <v>0.75</v>
      </c>
    </row>
    <row r="12" customHeight="1" spans="1:5">
      <c r="A12" s="6" t="s">
        <v>13</v>
      </c>
      <c r="B12" s="6">
        <v>4</v>
      </c>
      <c r="C12" s="5">
        <f t="shared" si="0"/>
        <v>3</v>
      </c>
      <c r="D12" s="1">
        <f t="shared" si="1"/>
        <v>3</v>
      </c>
      <c r="E12" s="3">
        <v>0.75</v>
      </c>
    </row>
    <row r="13" customHeight="1" spans="1:5">
      <c r="A13" s="6" t="s">
        <v>14</v>
      </c>
      <c r="B13" s="6">
        <v>4</v>
      </c>
      <c r="C13" s="5">
        <f t="shared" si="0"/>
        <v>3</v>
      </c>
      <c r="D13" s="1">
        <f t="shared" si="1"/>
        <v>3</v>
      </c>
      <c r="E13" s="3">
        <v>0.75</v>
      </c>
    </row>
    <row r="14" customHeight="1" spans="1:5">
      <c r="A14" s="6" t="s">
        <v>15</v>
      </c>
      <c r="B14" s="6">
        <v>4</v>
      </c>
      <c r="C14" s="5">
        <f t="shared" si="0"/>
        <v>3</v>
      </c>
      <c r="D14" s="1">
        <f t="shared" si="1"/>
        <v>3</v>
      </c>
      <c r="E14" s="3">
        <v>0.75</v>
      </c>
    </row>
    <row r="15" customHeight="1" spans="1:5">
      <c r="A15" s="6" t="s">
        <v>16</v>
      </c>
      <c r="B15" s="6">
        <v>4</v>
      </c>
      <c r="C15" s="5">
        <f t="shared" si="0"/>
        <v>3</v>
      </c>
      <c r="D15" s="1">
        <f t="shared" si="1"/>
        <v>3</v>
      </c>
      <c r="E15" s="3">
        <v>0.75</v>
      </c>
    </row>
    <row r="16" customHeight="1" spans="1:5">
      <c r="A16" s="6" t="s">
        <v>17</v>
      </c>
      <c r="B16" s="6">
        <v>4</v>
      </c>
      <c r="C16" s="5">
        <f t="shared" si="0"/>
        <v>3</v>
      </c>
      <c r="D16" s="1">
        <f t="shared" si="1"/>
        <v>3</v>
      </c>
      <c r="E16" s="3">
        <v>0.75</v>
      </c>
    </row>
    <row r="17" customHeight="1" spans="1:5">
      <c r="A17" s="6" t="s">
        <v>18</v>
      </c>
      <c r="B17" s="6">
        <v>4</v>
      </c>
      <c r="C17" s="5">
        <f t="shared" si="0"/>
        <v>3</v>
      </c>
      <c r="D17" s="1">
        <f t="shared" si="1"/>
        <v>3</v>
      </c>
      <c r="E17" s="3">
        <v>0.75</v>
      </c>
    </row>
    <row r="18" customHeight="1" spans="1:5">
      <c r="A18" s="6" t="s">
        <v>19</v>
      </c>
      <c r="B18" s="6">
        <v>4</v>
      </c>
      <c r="C18" s="5">
        <f t="shared" si="0"/>
        <v>3</v>
      </c>
      <c r="D18" s="1">
        <f t="shared" si="1"/>
        <v>3</v>
      </c>
      <c r="E18" s="3">
        <v>0.75</v>
      </c>
    </row>
    <row r="19" customHeight="1" spans="1:5">
      <c r="A19" s="6" t="s">
        <v>20</v>
      </c>
      <c r="B19" s="6">
        <v>4</v>
      </c>
      <c r="C19" s="5">
        <f t="shared" si="0"/>
        <v>3</v>
      </c>
      <c r="D19" s="1">
        <f t="shared" si="1"/>
        <v>3</v>
      </c>
      <c r="E19" s="3">
        <v>0.75</v>
      </c>
    </row>
    <row r="20" customHeight="1" spans="1:5">
      <c r="A20" s="6" t="s">
        <v>21</v>
      </c>
      <c r="B20" s="6">
        <v>4</v>
      </c>
      <c r="C20" s="5">
        <f t="shared" si="0"/>
        <v>3</v>
      </c>
      <c r="D20" s="1">
        <f t="shared" si="1"/>
        <v>3</v>
      </c>
      <c r="E20" s="3">
        <v>0.75</v>
      </c>
    </row>
    <row r="21" customHeight="1" spans="1:5">
      <c r="A21" s="6" t="s">
        <v>22</v>
      </c>
      <c r="B21" s="6">
        <v>4</v>
      </c>
      <c r="C21" s="5">
        <f t="shared" si="0"/>
        <v>3</v>
      </c>
      <c r="D21" s="1">
        <f t="shared" si="1"/>
        <v>3</v>
      </c>
      <c r="E21" s="3">
        <v>0.75</v>
      </c>
    </row>
    <row r="22" customHeight="1" spans="1:5">
      <c r="A22" s="6" t="s">
        <v>23</v>
      </c>
      <c r="B22" s="6">
        <v>4</v>
      </c>
      <c r="C22" s="5">
        <f t="shared" si="0"/>
        <v>3</v>
      </c>
      <c r="D22" s="1">
        <f t="shared" si="1"/>
        <v>3</v>
      </c>
      <c r="E22" s="3">
        <v>0.75</v>
      </c>
    </row>
    <row r="23" customHeight="1" spans="1:5">
      <c r="A23" s="6" t="s">
        <v>24</v>
      </c>
      <c r="B23" s="6">
        <v>4</v>
      </c>
      <c r="C23" s="5">
        <f t="shared" si="0"/>
        <v>3</v>
      </c>
      <c r="D23" s="1">
        <f t="shared" si="1"/>
        <v>3</v>
      </c>
      <c r="E23" s="3">
        <v>0.75</v>
      </c>
    </row>
    <row r="24" customHeight="1" spans="1:5">
      <c r="A24" s="6" t="s">
        <v>25</v>
      </c>
      <c r="B24" s="6">
        <v>4</v>
      </c>
      <c r="C24" s="5">
        <f t="shared" si="0"/>
        <v>3</v>
      </c>
      <c r="D24" s="1">
        <f t="shared" si="1"/>
        <v>3</v>
      </c>
      <c r="E24" s="3">
        <v>0.75</v>
      </c>
    </row>
    <row r="25" s="2" customFormat="1" customHeight="1" spans="1:5">
      <c r="A25" s="5" t="s">
        <v>26</v>
      </c>
      <c r="B25" s="5">
        <f>SUM(B26:B52)</f>
        <v>206</v>
      </c>
      <c r="C25" s="5">
        <f t="shared" si="0"/>
        <v>154.5</v>
      </c>
      <c r="D25" s="1"/>
      <c r="E25" s="3">
        <v>0.75</v>
      </c>
    </row>
    <row r="26" customHeight="1" spans="1:5">
      <c r="A26" s="6" t="s">
        <v>27</v>
      </c>
      <c r="B26" s="6">
        <v>30</v>
      </c>
      <c r="C26" s="5">
        <f t="shared" si="0"/>
        <v>22.5</v>
      </c>
      <c r="D26" s="1">
        <f t="shared" si="1"/>
        <v>22.5</v>
      </c>
      <c r="E26" s="3">
        <v>0.75</v>
      </c>
    </row>
    <row r="27" customHeight="1" spans="1:5">
      <c r="A27" s="6" t="s">
        <v>28</v>
      </c>
      <c r="B27" s="6">
        <v>12</v>
      </c>
      <c r="C27" s="5">
        <f t="shared" si="0"/>
        <v>9</v>
      </c>
      <c r="D27" s="1">
        <f t="shared" si="1"/>
        <v>9</v>
      </c>
      <c r="E27" s="3">
        <v>0.75</v>
      </c>
    </row>
    <row r="28" customHeight="1" spans="1:5">
      <c r="A28" s="6" t="s">
        <v>29</v>
      </c>
      <c r="B28" s="6">
        <v>12</v>
      </c>
      <c r="C28" s="5">
        <f t="shared" si="0"/>
        <v>9</v>
      </c>
      <c r="D28" s="1">
        <f t="shared" si="1"/>
        <v>9</v>
      </c>
      <c r="E28" s="3">
        <v>0.75</v>
      </c>
    </row>
    <row r="29" customHeight="1" spans="1:5">
      <c r="A29" s="6" t="s">
        <v>30</v>
      </c>
      <c r="B29" s="6">
        <v>12</v>
      </c>
      <c r="C29" s="5">
        <f t="shared" si="0"/>
        <v>9</v>
      </c>
      <c r="D29" s="1">
        <f t="shared" si="1"/>
        <v>9</v>
      </c>
      <c r="E29" s="3">
        <v>0.75</v>
      </c>
    </row>
    <row r="30" customHeight="1" spans="1:5">
      <c r="A30" s="6" t="s">
        <v>31</v>
      </c>
      <c r="B30" s="6">
        <v>12</v>
      </c>
      <c r="C30" s="5">
        <f t="shared" si="0"/>
        <v>9</v>
      </c>
      <c r="D30" s="1">
        <f t="shared" si="1"/>
        <v>9</v>
      </c>
      <c r="E30" s="3">
        <v>0.75</v>
      </c>
    </row>
    <row r="31" customHeight="1" spans="1:5">
      <c r="A31" s="6" t="s">
        <v>32</v>
      </c>
      <c r="B31" s="6">
        <v>12</v>
      </c>
      <c r="C31" s="5">
        <f t="shared" si="0"/>
        <v>9</v>
      </c>
      <c r="D31" s="1">
        <f t="shared" si="1"/>
        <v>9</v>
      </c>
      <c r="E31" s="3">
        <v>0.75</v>
      </c>
    </row>
    <row r="32" customHeight="1" spans="1:5">
      <c r="A32" s="6" t="s">
        <v>33</v>
      </c>
      <c r="B32" s="6">
        <v>12</v>
      </c>
      <c r="C32" s="5">
        <f t="shared" si="0"/>
        <v>9</v>
      </c>
      <c r="D32" s="1">
        <f t="shared" si="1"/>
        <v>9</v>
      </c>
      <c r="E32" s="3">
        <v>0.75</v>
      </c>
    </row>
    <row r="33" customHeight="1" spans="1:5">
      <c r="A33" s="6" t="s">
        <v>34</v>
      </c>
      <c r="B33" s="6">
        <v>12</v>
      </c>
      <c r="C33" s="5">
        <f t="shared" si="0"/>
        <v>9</v>
      </c>
      <c r="D33" s="1">
        <f t="shared" si="1"/>
        <v>9</v>
      </c>
      <c r="E33" s="3">
        <v>0.75</v>
      </c>
    </row>
    <row r="34" customHeight="1" spans="1:5">
      <c r="A34" s="6" t="s">
        <v>35</v>
      </c>
      <c r="B34" s="6">
        <v>12</v>
      </c>
      <c r="C34" s="5">
        <f t="shared" si="0"/>
        <v>9</v>
      </c>
      <c r="D34" s="1">
        <f t="shared" si="1"/>
        <v>9</v>
      </c>
      <c r="E34" s="3">
        <v>0.75</v>
      </c>
    </row>
    <row r="35" customHeight="1" spans="1:5">
      <c r="A35" s="6" t="s">
        <v>36</v>
      </c>
      <c r="B35" s="6">
        <v>12</v>
      </c>
      <c r="C35" s="5">
        <f t="shared" si="0"/>
        <v>9</v>
      </c>
      <c r="D35" s="1">
        <f t="shared" si="1"/>
        <v>9</v>
      </c>
      <c r="E35" s="3">
        <v>0.75</v>
      </c>
    </row>
    <row r="36" customHeight="1" spans="1:5">
      <c r="A36" s="6" t="s">
        <v>37</v>
      </c>
      <c r="B36" s="6">
        <v>4</v>
      </c>
      <c r="C36" s="5">
        <f t="shared" ref="C36:C53" si="2">B36*E36</f>
        <v>3</v>
      </c>
      <c r="D36" s="1">
        <f t="shared" si="1"/>
        <v>3</v>
      </c>
      <c r="E36" s="3">
        <v>0.75</v>
      </c>
    </row>
    <row r="37" customHeight="1" spans="1:5">
      <c r="A37" s="6" t="s">
        <v>38</v>
      </c>
      <c r="B37" s="6">
        <v>4</v>
      </c>
      <c r="C37" s="5">
        <f t="shared" si="2"/>
        <v>3</v>
      </c>
      <c r="D37" s="1">
        <f t="shared" si="1"/>
        <v>3</v>
      </c>
      <c r="E37" s="3">
        <v>0.75</v>
      </c>
    </row>
    <row r="38" customHeight="1" spans="1:5">
      <c r="A38" s="6" t="s">
        <v>39</v>
      </c>
      <c r="B38" s="6">
        <v>4</v>
      </c>
      <c r="C38" s="5">
        <f t="shared" si="2"/>
        <v>3</v>
      </c>
      <c r="D38" s="1">
        <f t="shared" si="1"/>
        <v>3</v>
      </c>
      <c r="E38" s="3">
        <v>0.75</v>
      </c>
    </row>
    <row r="39" customHeight="1" spans="1:5">
      <c r="A39" s="6" t="s">
        <v>40</v>
      </c>
      <c r="B39" s="6">
        <v>4</v>
      </c>
      <c r="C39" s="5">
        <f t="shared" si="2"/>
        <v>3</v>
      </c>
      <c r="D39" s="1">
        <f t="shared" si="1"/>
        <v>3</v>
      </c>
      <c r="E39" s="3">
        <v>0.75</v>
      </c>
    </row>
    <row r="40" customHeight="1" spans="1:5">
      <c r="A40" s="6" t="s">
        <v>41</v>
      </c>
      <c r="B40" s="6">
        <v>4</v>
      </c>
      <c r="C40" s="5">
        <f t="shared" si="2"/>
        <v>3</v>
      </c>
      <c r="D40" s="1">
        <f t="shared" si="1"/>
        <v>3</v>
      </c>
      <c r="E40" s="3">
        <v>0.75</v>
      </c>
    </row>
    <row r="41" customHeight="1" spans="1:5">
      <c r="A41" s="6" t="s">
        <v>42</v>
      </c>
      <c r="B41" s="6">
        <v>4</v>
      </c>
      <c r="C41" s="5">
        <f t="shared" si="2"/>
        <v>3</v>
      </c>
      <c r="D41" s="1">
        <f t="shared" si="1"/>
        <v>3</v>
      </c>
      <c r="E41" s="3">
        <v>0.75</v>
      </c>
    </row>
    <row r="42" customHeight="1" spans="1:5">
      <c r="A42" s="6" t="s">
        <v>43</v>
      </c>
      <c r="B42" s="6">
        <v>4</v>
      </c>
      <c r="C42" s="5">
        <f t="shared" si="2"/>
        <v>3</v>
      </c>
      <c r="D42" s="1">
        <f t="shared" si="1"/>
        <v>3</v>
      </c>
      <c r="E42" s="3">
        <v>0.75</v>
      </c>
    </row>
    <row r="43" customHeight="1" spans="1:5">
      <c r="A43" s="6" t="s">
        <v>44</v>
      </c>
      <c r="B43" s="6">
        <v>4</v>
      </c>
      <c r="C43" s="5">
        <f t="shared" si="2"/>
        <v>3</v>
      </c>
      <c r="D43" s="1">
        <f t="shared" si="1"/>
        <v>3</v>
      </c>
      <c r="E43" s="3">
        <v>0.75</v>
      </c>
    </row>
    <row r="44" customHeight="1" spans="1:5">
      <c r="A44" s="6" t="s">
        <v>45</v>
      </c>
      <c r="B44" s="6">
        <v>4</v>
      </c>
      <c r="C44" s="5">
        <f t="shared" si="2"/>
        <v>3</v>
      </c>
      <c r="D44" s="1">
        <f t="shared" si="1"/>
        <v>3</v>
      </c>
      <c r="E44" s="3">
        <v>0.75</v>
      </c>
    </row>
    <row r="45" customHeight="1" spans="1:5">
      <c r="A45" s="6" t="s">
        <v>46</v>
      </c>
      <c r="B45" s="6">
        <v>4</v>
      </c>
      <c r="C45" s="5">
        <f t="shared" si="2"/>
        <v>3</v>
      </c>
      <c r="D45" s="1">
        <f t="shared" si="1"/>
        <v>3</v>
      </c>
      <c r="E45" s="3">
        <v>0.75</v>
      </c>
    </row>
    <row r="46" customHeight="1" spans="1:5">
      <c r="A46" s="6" t="s">
        <v>47</v>
      </c>
      <c r="B46" s="6">
        <v>4</v>
      </c>
      <c r="C46" s="5">
        <f t="shared" si="2"/>
        <v>3</v>
      </c>
      <c r="D46" s="1">
        <f t="shared" si="1"/>
        <v>3</v>
      </c>
      <c r="E46" s="3">
        <v>0.75</v>
      </c>
    </row>
    <row r="47" customHeight="1" spans="1:5">
      <c r="A47" s="6" t="s">
        <v>48</v>
      </c>
      <c r="B47" s="6">
        <v>4</v>
      </c>
      <c r="C47" s="5">
        <f t="shared" si="2"/>
        <v>3</v>
      </c>
      <c r="D47" s="1">
        <f t="shared" si="1"/>
        <v>3</v>
      </c>
      <c r="E47" s="3">
        <v>0.75</v>
      </c>
    </row>
    <row r="48" customHeight="1" spans="1:5">
      <c r="A48" s="6" t="s">
        <v>49</v>
      </c>
      <c r="B48" s="6">
        <v>4</v>
      </c>
      <c r="C48" s="5">
        <f t="shared" si="2"/>
        <v>3</v>
      </c>
      <c r="D48" s="1">
        <f t="shared" si="1"/>
        <v>3</v>
      </c>
      <c r="E48" s="3">
        <v>0.75</v>
      </c>
    </row>
    <row r="49" customHeight="1" spans="1:5">
      <c r="A49" s="6" t="s">
        <v>50</v>
      </c>
      <c r="B49" s="6">
        <v>4</v>
      </c>
      <c r="C49" s="5">
        <f t="shared" si="2"/>
        <v>3</v>
      </c>
      <c r="D49" s="1">
        <f t="shared" si="1"/>
        <v>3</v>
      </c>
      <c r="E49" s="3">
        <v>0.75</v>
      </c>
    </row>
    <row r="50" customHeight="1" spans="1:5">
      <c r="A50" s="6" t="s">
        <v>51</v>
      </c>
      <c r="B50" s="6">
        <v>4</v>
      </c>
      <c r="C50" s="5">
        <f t="shared" si="2"/>
        <v>3</v>
      </c>
      <c r="D50" s="1">
        <f t="shared" si="1"/>
        <v>3</v>
      </c>
      <c r="E50" s="3">
        <v>0.75</v>
      </c>
    </row>
    <row r="51" customHeight="1" spans="1:5">
      <c r="A51" s="6" t="s">
        <v>52</v>
      </c>
      <c r="B51" s="6">
        <v>4</v>
      </c>
      <c r="C51" s="5">
        <f t="shared" si="2"/>
        <v>3</v>
      </c>
      <c r="D51" s="1">
        <f t="shared" si="1"/>
        <v>3</v>
      </c>
      <c r="E51" s="3">
        <v>0.75</v>
      </c>
    </row>
    <row r="52" customHeight="1" spans="1:5">
      <c r="A52" s="6" t="s">
        <v>53</v>
      </c>
      <c r="B52" s="6">
        <v>4</v>
      </c>
      <c r="C52" s="5">
        <f t="shared" si="2"/>
        <v>3</v>
      </c>
      <c r="D52" s="1">
        <f t="shared" si="1"/>
        <v>3</v>
      </c>
      <c r="E52" s="3">
        <v>0.75</v>
      </c>
    </row>
    <row r="53" customHeight="1" spans="1:5">
      <c r="A53" s="5" t="s">
        <v>54</v>
      </c>
      <c r="B53" s="5">
        <f>B3+B25</f>
        <v>358</v>
      </c>
      <c r="C53" s="5">
        <f t="shared" si="2"/>
        <v>268.5</v>
      </c>
      <c r="E53" s="3">
        <v>0.75</v>
      </c>
    </row>
    <row r="54" ht="48" customHeight="1" spans="1:3">
      <c r="A54" s="8" t="s">
        <v>55</v>
      </c>
      <c r="B54" s="8"/>
      <c r="C54" s="8"/>
    </row>
  </sheetData>
  <mergeCells count="2">
    <mergeCell ref="A1:C1"/>
    <mergeCell ref="A54:C54"/>
  </mergeCells>
  <pageMargins left="0.708661417322835" right="0.708661417322835" top="0.748031496062992" bottom="0.748031496062992" header="0.31496062992126" footer="0.31496062992126"/>
  <pageSetup paperSize="9" scale="77" orientation="portrait"/>
  <headerFooter/>
  <rowBreaks count="1" manualBreakCount="1">
    <brk id="28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view="pageBreakPreview" zoomScaleNormal="100" workbookViewId="0">
      <selection activeCell="G62" sqref="G62"/>
    </sheetView>
  </sheetViews>
  <sheetFormatPr defaultColWidth="22" defaultRowHeight="30" customHeight="1" outlineLevelCol="4"/>
  <cols>
    <col min="1" max="1" width="40.875" style="3" customWidth="1"/>
    <col min="2" max="2" width="32.25" style="3" customWidth="1"/>
    <col min="3" max="3" width="30.25" style="3" customWidth="1"/>
    <col min="4" max="5" width="22" style="1" hidden="1" customWidth="1"/>
    <col min="6" max="16384" width="22" style="1"/>
  </cols>
  <sheetData>
    <row r="1" s="1" customFormat="1" customHeight="1" spans="1:3">
      <c r="A1" s="4" t="s">
        <v>56</v>
      </c>
      <c r="B1" s="4"/>
      <c r="C1" s="4"/>
    </row>
    <row r="2" s="2" customFormat="1" customHeight="1" spans="1:3">
      <c r="A2" s="5" t="s">
        <v>1</v>
      </c>
      <c r="B2" s="5" t="s">
        <v>2</v>
      </c>
      <c r="C2" s="5" t="s">
        <v>3</v>
      </c>
    </row>
    <row r="3" s="1" customFormat="1" customHeight="1" spans="1:5">
      <c r="A3" s="5" t="s">
        <v>4</v>
      </c>
      <c r="B3" s="5">
        <f>SUM(B4:B26)</f>
        <v>160</v>
      </c>
      <c r="C3" s="5">
        <f t="shared" ref="C3:C26" si="0">B3*E3</f>
        <v>152</v>
      </c>
      <c r="D3" s="1">
        <f>B3*E3</f>
        <v>152</v>
      </c>
      <c r="E3" s="3">
        <v>0.95</v>
      </c>
    </row>
    <row r="4" s="1" customFormat="1" customHeight="1" spans="1:5">
      <c r="A4" s="6" t="s">
        <v>5</v>
      </c>
      <c r="B4" s="6">
        <v>40</v>
      </c>
      <c r="C4" s="5">
        <f t="shared" si="0"/>
        <v>38</v>
      </c>
      <c r="D4" s="1">
        <f t="shared" ref="D4:D27" si="1">B4*E4</f>
        <v>38</v>
      </c>
      <c r="E4" s="3">
        <v>0.95</v>
      </c>
    </row>
    <row r="5" s="1" customFormat="1" customHeight="1" spans="1:5">
      <c r="A5" s="6" t="s">
        <v>6</v>
      </c>
      <c r="B5" s="6">
        <v>12</v>
      </c>
      <c r="C5" s="5">
        <f t="shared" si="0"/>
        <v>11.4</v>
      </c>
      <c r="D5" s="1">
        <f t="shared" si="1"/>
        <v>11.4</v>
      </c>
      <c r="E5" s="3">
        <v>0.95</v>
      </c>
    </row>
    <row r="6" s="1" customFormat="1" customHeight="1" spans="1:5">
      <c r="A6" s="6" t="s">
        <v>7</v>
      </c>
      <c r="B6" s="6">
        <v>12</v>
      </c>
      <c r="C6" s="5">
        <f t="shared" si="0"/>
        <v>11.4</v>
      </c>
      <c r="D6" s="1">
        <f t="shared" si="1"/>
        <v>11.4</v>
      </c>
      <c r="E6" s="3">
        <v>0.95</v>
      </c>
    </row>
    <row r="7" s="1" customFormat="1" customHeight="1" spans="1:5">
      <c r="A7" s="6" t="s">
        <v>8</v>
      </c>
      <c r="B7" s="6">
        <v>12</v>
      </c>
      <c r="C7" s="5">
        <f t="shared" si="0"/>
        <v>11.4</v>
      </c>
      <c r="D7" s="1">
        <f t="shared" si="1"/>
        <v>11.4</v>
      </c>
      <c r="E7" s="3">
        <v>0.95</v>
      </c>
    </row>
    <row r="8" s="1" customFormat="1" customHeight="1" spans="1:5">
      <c r="A8" s="6" t="s">
        <v>9</v>
      </c>
      <c r="B8" s="6">
        <v>12</v>
      </c>
      <c r="C8" s="5">
        <f t="shared" si="0"/>
        <v>11.4</v>
      </c>
      <c r="D8" s="1">
        <f t="shared" si="1"/>
        <v>11.4</v>
      </c>
      <c r="E8" s="3">
        <v>0.95</v>
      </c>
    </row>
    <row r="9" s="1" customFormat="1" customHeight="1" spans="1:5">
      <c r="A9" s="6" t="s">
        <v>10</v>
      </c>
      <c r="B9" s="6">
        <v>4</v>
      </c>
      <c r="C9" s="5">
        <f t="shared" si="0"/>
        <v>3.8</v>
      </c>
      <c r="D9" s="1">
        <f t="shared" si="1"/>
        <v>3.8</v>
      </c>
      <c r="E9" s="3">
        <v>0.95</v>
      </c>
    </row>
    <row r="10" s="1" customFormat="1" customHeight="1" spans="1:5">
      <c r="A10" s="6" t="s">
        <v>11</v>
      </c>
      <c r="B10" s="6">
        <v>4</v>
      </c>
      <c r="C10" s="5">
        <f t="shared" si="0"/>
        <v>3.8</v>
      </c>
      <c r="D10" s="1">
        <f t="shared" si="1"/>
        <v>3.8</v>
      </c>
      <c r="E10" s="3">
        <v>0.95</v>
      </c>
    </row>
    <row r="11" s="1" customFormat="1" customHeight="1" spans="1:5">
      <c r="A11" s="6" t="s">
        <v>12</v>
      </c>
      <c r="B11" s="6">
        <v>4</v>
      </c>
      <c r="C11" s="5">
        <f t="shared" si="0"/>
        <v>3.8</v>
      </c>
      <c r="D11" s="1">
        <f t="shared" si="1"/>
        <v>3.8</v>
      </c>
      <c r="E11" s="3">
        <v>0.95</v>
      </c>
    </row>
    <row r="12" s="1" customFormat="1" customHeight="1" spans="1:5">
      <c r="A12" s="6" t="s">
        <v>13</v>
      </c>
      <c r="B12" s="6">
        <v>4</v>
      </c>
      <c r="C12" s="5">
        <f t="shared" si="0"/>
        <v>3.8</v>
      </c>
      <c r="D12" s="1">
        <f t="shared" si="1"/>
        <v>3.8</v>
      </c>
      <c r="E12" s="3">
        <v>0.95</v>
      </c>
    </row>
    <row r="13" s="1" customFormat="1" customHeight="1" spans="1:5">
      <c r="A13" s="6" t="s">
        <v>14</v>
      </c>
      <c r="B13" s="6">
        <v>4</v>
      </c>
      <c r="C13" s="5">
        <f t="shared" si="0"/>
        <v>3.8</v>
      </c>
      <c r="D13" s="1">
        <f t="shared" si="1"/>
        <v>3.8</v>
      </c>
      <c r="E13" s="3">
        <v>0.95</v>
      </c>
    </row>
    <row r="14" s="1" customFormat="1" customHeight="1" spans="1:5">
      <c r="A14" s="6" t="s">
        <v>15</v>
      </c>
      <c r="B14" s="6">
        <v>4</v>
      </c>
      <c r="C14" s="5">
        <f t="shared" si="0"/>
        <v>3.8</v>
      </c>
      <c r="D14" s="1">
        <f t="shared" si="1"/>
        <v>3.8</v>
      </c>
      <c r="E14" s="3">
        <v>0.95</v>
      </c>
    </row>
    <row r="15" s="1" customFormat="1" customHeight="1" spans="1:5">
      <c r="A15" s="6" t="s">
        <v>16</v>
      </c>
      <c r="B15" s="6">
        <v>4</v>
      </c>
      <c r="C15" s="5">
        <f t="shared" si="0"/>
        <v>3.8</v>
      </c>
      <c r="D15" s="1">
        <f t="shared" si="1"/>
        <v>3.8</v>
      </c>
      <c r="E15" s="3">
        <v>0.95</v>
      </c>
    </row>
    <row r="16" s="1" customFormat="1" customHeight="1" spans="1:5">
      <c r="A16" s="6" t="s">
        <v>17</v>
      </c>
      <c r="B16" s="6">
        <v>4</v>
      </c>
      <c r="C16" s="5">
        <f t="shared" si="0"/>
        <v>3.8</v>
      </c>
      <c r="D16" s="1">
        <f t="shared" si="1"/>
        <v>3.8</v>
      </c>
      <c r="E16" s="3">
        <v>0.95</v>
      </c>
    </row>
    <row r="17" s="1" customFormat="1" customHeight="1" spans="1:5">
      <c r="A17" s="6" t="s">
        <v>18</v>
      </c>
      <c r="B17" s="6">
        <v>4</v>
      </c>
      <c r="C17" s="5">
        <f t="shared" si="0"/>
        <v>3.8</v>
      </c>
      <c r="D17" s="1">
        <f t="shared" si="1"/>
        <v>3.8</v>
      </c>
      <c r="E17" s="3">
        <v>0.95</v>
      </c>
    </row>
    <row r="18" s="1" customFormat="1" customHeight="1" spans="1:5">
      <c r="A18" s="6" t="s">
        <v>19</v>
      </c>
      <c r="B18" s="6">
        <v>4</v>
      </c>
      <c r="C18" s="5">
        <f t="shared" si="0"/>
        <v>3.8</v>
      </c>
      <c r="D18" s="1">
        <f t="shared" si="1"/>
        <v>3.8</v>
      </c>
      <c r="E18" s="3">
        <v>0.95</v>
      </c>
    </row>
    <row r="19" s="1" customFormat="1" customHeight="1" spans="1:5">
      <c r="A19" s="6" t="s">
        <v>20</v>
      </c>
      <c r="B19" s="6">
        <v>4</v>
      </c>
      <c r="C19" s="5">
        <f t="shared" si="0"/>
        <v>3.8</v>
      </c>
      <c r="D19" s="1">
        <f t="shared" si="1"/>
        <v>3.8</v>
      </c>
      <c r="E19" s="3">
        <v>0.95</v>
      </c>
    </row>
    <row r="20" s="1" customFormat="1" customHeight="1" spans="1:5">
      <c r="A20" s="6" t="s">
        <v>21</v>
      </c>
      <c r="B20" s="6">
        <v>4</v>
      </c>
      <c r="C20" s="5">
        <f t="shared" si="0"/>
        <v>3.8</v>
      </c>
      <c r="D20" s="1">
        <f t="shared" si="1"/>
        <v>3.8</v>
      </c>
      <c r="E20" s="3">
        <v>0.95</v>
      </c>
    </row>
    <row r="21" s="1" customFormat="1" customHeight="1" spans="1:5">
      <c r="A21" s="6" t="s">
        <v>22</v>
      </c>
      <c r="B21" s="6">
        <v>4</v>
      </c>
      <c r="C21" s="5">
        <f t="shared" si="0"/>
        <v>3.8</v>
      </c>
      <c r="D21" s="1">
        <f t="shared" si="1"/>
        <v>3.8</v>
      </c>
      <c r="E21" s="3">
        <v>0.95</v>
      </c>
    </row>
    <row r="22" s="1" customFormat="1" customHeight="1" spans="1:5">
      <c r="A22" s="6" t="s">
        <v>23</v>
      </c>
      <c r="B22" s="6">
        <v>4</v>
      </c>
      <c r="C22" s="5">
        <f t="shared" si="0"/>
        <v>3.8</v>
      </c>
      <c r="D22" s="1">
        <f t="shared" si="1"/>
        <v>3.8</v>
      </c>
      <c r="E22" s="3">
        <v>0.95</v>
      </c>
    </row>
    <row r="23" s="1" customFormat="1" customHeight="1" spans="1:5">
      <c r="A23" s="6" t="s">
        <v>24</v>
      </c>
      <c r="B23" s="6">
        <v>4</v>
      </c>
      <c r="C23" s="5">
        <f t="shared" si="0"/>
        <v>3.8</v>
      </c>
      <c r="D23" s="1">
        <f t="shared" si="1"/>
        <v>3.8</v>
      </c>
      <c r="E23" s="3">
        <v>0.95</v>
      </c>
    </row>
    <row r="24" s="1" customFormat="1" customHeight="1" spans="1:5">
      <c r="A24" s="6" t="s">
        <v>25</v>
      </c>
      <c r="B24" s="6">
        <v>4</v>
      </c>
      <c r="C24" s="5">
        <f t="shared" si="0"/>
        <v>3.8</v>
      </c>
      <c r="D24" s="1">
        <f t="shared" si="1"/>
        <v>3.8</v>
      </c>
      <c r="E24" s="3">
        <v>0.95</v>
      </c>
    </row>
    <row r="25" s="1" customFormat="1" customHeight="1" spans="1:5">
      <c r="A25" s="6" t="s">
        <v>57</v>
      </c>
      <c r="B25" s="6">
        <v>4</v>
      </c>
      <c r="C25" s="5">
        <f t="shared" si="0"/>
        <v>3.8</v>
      </c>
      <c r="D25" s="1">
        <f t="shared" si="1"/>
        <v>3.8</v>
      </c>
      <c r="E25" s="3">
        <v>0.95</v>
      </c>
    </row>
    <row r="26" s="1" customFormat="1" customHeight="1" spans="1:5">
      <c r="A26" s="6" t="s">
        <v>58</v>
      </c>
      <c r="B26" s="6">
        <v>4</v>
      </c>
      <c r="C26" s="5">
        <f t="shared" si="0"/>
        <v>3.8</v>
      </c>
      <c r="D26" s="1">
        <f t="shared" si="1"/>
        <v>3.8</v>
      </c>
      <c r="E26" s="3">
        <v>0.95</v>
      </c>
    </row>
    <row r="27" s="2" customFormat="1" customHeight="1" spans="1:5">
      <c r="A27" s="5" t="s">
        <v>26</v>
      </c>
      <c r="B27" s="5">
        <f>SUM(B28:B54)</f>
        <v>206</v>
      </c>
      <c r="C27" s="5">
        <f t="shared" ref="C27:C55" si="2">B27*E27</f>
        <v>195.7</v>
      </c>
      <c r="D27" s="1">
        <f t="shared" si="1"/>
        <v>195.7</v>
      </c>
      <c r="E27" s="3">
        <v>0.95</v>
      </c>
    </row>
    <row r="28" s="1" customFormat="1" customHeight="1" spans="1:5">
      <c r="A28" s="6" t="s">
        <v>27</v>
      </c>
      <c r="B28" s="6">
        <v>30</v>
      </c>
      <c r="C28" s="5">
        <f t="shared" si="2"/>
        <v>28.5</v>
      </c>
      <c r="D28" s="1">
        <f t="shared" ref="D28:D55" si="3">B28*E28</f>
        <v>28.5</v>
      </c>
      <c r="E28" s="3">
        <v>0.95</v>
      </c>
    </row>
    <row r="29" s="1" customFormat="1" customHeight="1" spans="1:5">
      <c r="A29" s="6" t="s">
        <v>28</v>
      </c>
      <c r="B29" s="6">
        <v>12</v>
      </c>
      <c r="C29" s="5">
        <f t="shared" si="2"/>
        <v>11.4</v>
      </c>
      <c r="D29" s="1">
        <f t="shared" si="3"/>
        <v>11.4</v>
      </c>
      <c r="E29" s="3">
        <v>0.95</v>
      </c>
    </row>
    <row r="30" s="1" customFormat="1" customHeight="1" spans="1:5">
      <c r="A30" s="6" t="s">
        <v>29</v>
      </c>
      <c r="B30" s="6">
        <v>12</v>
      </c>
      <c r="C30" s="5">
        <f t="shared" si="2"/>
        <v>11.4</v>
      </c>
      <c r="D30" s="1">
        <f t="shared" si="3"/>
        <v>11.4</v>
      </c>
      <c r="E30" s="3">
        <v>0.95</v>
      </c>
    </row>
    <row r="31" s="1" customFormat="1" customHeight="1" spans="1:5">
      <c r="A31" s="6" t="s">
        <v>30</v>
      </c>
      <c r="B31" s="6">
        <v>12</v>
      </c>
      <c r="C31" s="5">
        <f t="shared" si="2"/>
        <v>11.4</v>
      </c>
      <c r="D31" s="1">
        <f t="shared" si="3"/>
        <v>11.4</v>
      </c>
      <c r="E31" s="3">
        <v>0.95</v>
      </c>
    </row>
    <row r="32" s="1" customFormat="1" customHeight="1" spans="1:5">
      <c r="A32" s="6" t="s">
        <v>31</v>
      </c>
      <c r="B32" s="6">
        <v>12</v>
      </c>
      <c r="C32" s="5">
        <f t="shared" si="2"/>
        <v>11.4</v>
      </c>
      <c r="D32" s="1">
        <f t="shared" si="3"/>
        <v>11.4</v>
      </c>
      <c r="E32" s="3">
        <v>0.95</v>
      </c>
    </row>
    <row r="33" s="1" customFormat="1" customHeight="1" spans="1:5">
      <c r="A33" s="6" t="s">
        <v>32</v>
      </c>
      <c r="B33" s="6">
        <v>12</v>
      </c>
      <c r="C33" s="5">
        <f t="shared" si="2"/>
        <v>11.4</v>
      </c>
      <c r="D33" s="1">
        <f t="shared" si="3"/>
        <v>11.4</v>
      </c>
      <c r="E33" s="3">
        <v>0.95</v>
      </c>
    </row>
    <row r="34" s="1" customFormat="1" customHeight="1" spans="1:5">
      <c r="A34" s="6" t="s">
        <v>33</v>
      </c>
      <c r="B34" s="6">
        <v>12</v>
      </c>
      <c r="C34" s="5">
        <f t="shared" si="2"/>
        <v>11.4</v>
      </c>
      <c r="D34" s="1">
        <f t="shared" si="3"/>
        <v>11.4</v>
      </c>
      <c r="E34" s="3">
        <v>0.95</v>
      </c>
    </row>
    <row r="35" s="1" customFormat="1" customHeight="1" spans="1:5">
      <c r="A35" s="6" t="s">
        <v>34</v>
      </c>
      <c r="B35" s="6">
        <v>12</v>
      </c>
      <c r="C35" s="5">
        <f t="shared" si="2"/>
        <v>11.4</v>
      </c>
      <c r="D35" s="1">
        <f t="shared" si="3"/>
        <v>11.4</v>
      </c>
      <c r="E35" s="3">
        <v>0.95</v>
      </c>
    </row>
    <row r="36" s="1" customFormat="1" customHeight="1" spans="1:5">
      <c r="A36" s="6" t="s">
        <v>35</v>
      </c>
      <c r="B36" s="6">
        <v>12</v>
      </c>
      <c r="C36" s="5">
        <f t="shared" si="2"/>
        <v>11.4</v>
      </c>
      <c r="D36" s="1">
        <f t="shared" si="3"/>
        <v>11.4</v>
      </c>
      <c r="E36" s="3">
        <v>0.95</v>
      </c>
    </row>
    <row r="37" s="1" customFormat="1" customHeight="1" spans="1:5">
      <c r="A37" s="6" t="s">
        <v>59</v>
      </c>
      <c r="B37" s="6">
        <v>12</v>
      </c>
      <c r="C37" s="5">
        <f t="shared" si="2"/>
        <v>11.4</v>
      </c>
      <c r="D37" s="1">
        <f t="shared" si="3"/>
        <v>11.4</v>
      </c>
      <c r="E37" s="3">
        <v>0.95</v>
      </c>
    </row>
    <row r="38" s="1" customFormat="1" customHeight="1" spans="1:5">
      <c r="A38" s="6" t="s">
        <v>37</v>
      </c>
      <c r="B38" s="6">
        <v>4</v>
      </c>
      <c r="C38" s="5">
        <f t="shared" si="2"/>
        <v>3.8</v>
      </c>
      <c r="D38" s="1">
        <f t="shared" si="3"/>
        <v>3.8</v>
      </c>
      <c r="E38" s="3">
        <v>0.95</v>
      </c>
    </row>
    <row r="39" s="1" customFormat="1" customHeight="1" spans="1:5">
      <c r="A39" s="6" t="s">
        <v>38</v>
      </c>
      <c r="B39" s="6">
        <v>4</v>
      </c>
      <c r="C39" s="5">
        <f t="shared" si="2"/>
        <v>3.8</v>
      </c>
      <c r="D39" s="1">
        <f t="shared" si="3"/>
        <v>3.8</v>
      </c>
      <c r="E39" s="3">
        <v>0.95</v>
      </c>
    </row>
    <row r="40" s="1" customFormat="1" customHeight="1" spans="1:5">
      <c r="A40" s="6" t="s">
        <v>39</v>
      </c>
      <c r="B40" s="6">
        <v>4</v>
      </c>
      <c r="C40" s="5">
        <f t="shared" si="2"/>
        <v>3.8</v>
      </c>
      <c r="D40" s="1">
        <f t="shared" si="3"/>
        <v>3.8</v>
      </c>
      <c r="E40" s="3">
        <v>0.95</v>
      </c>
    </row>
    <row r="41" s="1" customFormat="1" customHeight="1" spans="1:5">
      <c r="A41" s="6" t="s">
        <v>40</v>
      </c>
      <c r="B41" s="6">
        <v>4</v>
      </c>
      <c r="C41" s="5">
        <f t="shared" si="2"/>
        <v>3.8</v>
      </c>
      <c r="D41" s="1">
        <f t="shared" si="3"/>
        <v>3.8</v>
      </c>
      <c r="E41" s="3">
        <v>0.95</v>
      </c>
    </row>
    <row r="42" s="1" customFormat="1" customHeight="1" spans="1:5">
      <c r="A42" s="6" t="s">
        <v>41</v>
      </c>
      <c r="B42" s="6">
        <v>4</v>
      </c>
      <c r="C42" s="5">
        <f t="shared" si="2"/>
        <v>3.8</v>
      </c>
      <c r="D42" s="1">
        <f t="shared" si="3"/>
        <v>3.8</v>
      </c>
      <c r="E42" s="3">
        <v>0.95</v>
      </c>
    </row>
    <row r="43" s="1" customFormat="1" customHeight="1" spans="1:5">
      <c r="A43" s="6" t="s">
        <v>42</v>
      </c>
      <c r="B43" s="6">
        <v>4</v>
      </c>
      <c r="C43" s="5">
        <f t="shared" si="2"/>
        <v>3.8</v>
      </c>
      <c r="D43" s="1">
        <f t="shared" si="3"/>
        <v>3.8</v>
      </c>
      <c r="E43" s="3">
        <v>0.95</v>
      </c>
    </row>
    <row r="44" s="1" customFormat="1" customHeight="1" spans="1:5">
      <c r="A44" s="6" t="s">
        <v>43</v>
      </c>
      <c r="B44" s="6">
        <v>4</v>
      </c>
      <c r="C44" s="5">
        <f t="shared" si="2"/>
        <v>3.8</v>
      </c>
      <c r="D44" s="1">
        <f t="shared" si="3"/>
        <v>3.8</v>
      </c>
      <c r="E44" s="3">
        <v>0.95</v>
      </c>
    </row>
    <row r="45" s="1" customFormat="1" customHeight="1" spans="1:5">
      <c r="A45" s="6" t="s">
        <v>44</v>
      </c>
      <c r="B45" s="6">
        <v>4</v>
      </c>
      <c r="C45" s="5">
        <f t="shared" si="2"/>
        <v>3.8</v>
      </c>
      <c r="D45" s="1">
        <f t="shared" si="3"/>
        <v>3.8</v>
      </c>
      <c r="E45" s="3">
        <v>0.95</v>
      </c>
    </row>
    <row r="46" s="1" customFormat="1" customHeight="1" spans="1:5">
      <c r="A46" s="6" t="s">
        <v>45</v>
      </c>
      <c r="B46" s="6">
        <v>4</v>
      </c>
      <c r="C46" s="5">
        <f t="shared" si="2"/>
        <v>3.8</v>
      </c>
      <c r="D46" s="1">
        <f t="shared" si="3"/>
        <v>3.8</v>
      </c>
      <c r="E46" s="3">
        <v>0.95</v>
      </c>
    </row>
    <row r="47" s="1" customFormat="1" customHeight="1" spans="1:5">
      <c r="A47" s="6" t="s">
        <v>46</v>
      </c>
      <c r="B47" s="6">
        <v>4</v>
      </c>
      <c r="C47" s="5">
        <f t="shared" si="2"/>
        <v>3.8</v>
      </c>
      <c r="D47" s="1">
        <f t="shared" si="3"/>
        <v>3.8</v>
      </c>
      <c r="E47" s="3">
        <v>0.95</v>
      </c>
    </row>
    <row r="48" s="1" customFormat="1" customHeight="1" spans="1:5">
      <c r="A48" s="6" t="s">
        <v>47</v>
      </c>
      <c r="B48" s="6">
        <v>4</v>
      </c>
      <c r="C48" s="5">
        <f t="shared" si="2"/>
        <v>3.8</v>
      </c>
      <c r="D48" s="1">
        <f t="shared" si="3"/>
        <v>3.8</v>
      </c>
      <c r="E48" s="3">
        <v>0.95</v>
      </c>
    </row>
    <row r="49" s="1" customFormat="1" customHeight="1" spans="1:5">
      <c r="A49" s="6" t="s">
        <v>48</v>
      </c>
      <c r="B49" s="6">
        <v>4</v>
      </c>
      <c r="C49" s="5">
        <f t="shared" si="2"/>
        <v>3.8</v>
      </c>
      <c r="D49" s="1">
        <f t="shared" si="3"/>
        <v>3.8</v>
      </c>
      <c r="E49" s="3">
        <v>0.95</v>
      </c>
    </row>
    <row r="50" s="1" customFormat="1" customHeight="1" spans="1:5">
      <c r="A50" s="6" t="s">
        <v>49</v>
      </c>
      <c r="B50" s="6">
        <v>4</v>
      </c>
      <c r="C50" s="5">
        <f t="shared" si="2"/>
        <v>3.8</v>
      </c>
      <c r="D50" s="1">
        <f t="shared" si="3"/>
        <v>3.8</v>
      </c>
      <c r="E50" s="3">
        <v>0.95</v>
      </c>
    </row>
    <row r="51" s="1" customFormat="1" customHeight="1" spans="1:5">
      <c r="A51" s="6" t="s">
        <v>50</v>
      </c>
      <c r="B51" s="6">
        <v>4</v>
      </c>
      <c r="C51" s="5">
        <f t="shared" si="2"/>
        <v>3.8</v>
      </c>
      <c r="D51" s="1">
        <f t="shared" si="3"/>
        <v>3.8</v>
      </c>
      <c r="E51" s="3">
        <v>0.95</v>
      </c>
    </row>
    <row r="52" s="1" customFormat="1" customHeight="1" spans="1:5">
      <c r="A52" s="6" t="s">
        <v>51</v>
      </c>
      <c r="B52" s="6">
        <v>4</v>
      </c>
      <c r="C52" s="5">
        <f t="shared" si="2"/>
        <v>3.8</v>
      </c>
      <c r="D52" s="1">
        <f t="shared" si="3"/>
        <v>3.8</v>
      </c>
      <c r="E52" s="3">
        <v>0.95</v>
      </c>
    </row>
    <row r="53" s="1" customFormat="1" customHeight="1" spans="1:5">
      <c r="A53" s="6" t="s">
        <v>52</v>
      </c>
      <c r="B53" s="6">
        <v>4</v>
      </c>
      <c r="C53" s="5">
        <f t="shared" si="2"/>
        <v>3.8</v>
      </c>
      <c r="D53" s="1">
        <f t="shared" si="3"/>
        <v>3.8</v>
      </c>
      <c r="E53" s="3">
        <v>0.95</v>
      </c>
    </row>
    <row r="54" s="1" customFormat="1" customHeight="1" spans="1:5">
      <c r="A54" s="6" t="s">
        <v>53</v>
      </c>
      <c r="B54" s="6">
        <v>4</v>
      </c>
      <c r="C54" s="5">
        <f t="shared" si="2"/>
        <v>3.8</v>
      </c>
      <c r="D54" s="1">
        <f t="shared" si="3"/>
        <v>3.8</v>
      </c>
      <c r="E54" s="3">
        <v>0.95</v>
      </c>
    </row>
    <row r="55" s="1" customFormat="1" customHeight="1" spans="1:5">
      <c r="A55" s="5" t="s">
        <v>54</v>
      </c>
      <c r="B55" s="5">
        <f>B3+B27</f>
        <v>366</v>
      </c>
      <c r="C55" s="5">
        <f t="shared" si="2"/>
        <v>347.7</v>
      </c>
      <c r="D55" s="1">
        <f t="shared" si="3"/>
        <v>347.7</v>
      </c>
      <c r="E55" s="3">
        <v>0.95</v>
      </c>
    </row>
    <row r="56" s="1" customFormat="1" ht="47" customHeight="1" spans="1:3">
      <c r="A56" s="7" t="s">
        <v>60</v>
      </c>
      <c r="B56" s="7"/>
      <c r="C56" s="7"/>
    </row>
  </sheetData>
  <mergeCells count="2">
    <mergeCell ref="A1:C1"/>
    <mergeCell ref="A56:C56"/>
  </mergeCells>
  <pageMargins left="0.751388888888889" right="0.751388888888889" top="1" bottom="1" header="0.5" footer="0.5"/>
  <pageSetup paperSize="9" scale="7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协会2023</vt:lpstr>
      <vt:lpstr>协会2024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和政政在一起的每一天</cp:lastModifiedBy>
  <dcterms:created xsi:type="dcterms:W3CDTF">2020-04-16T01:17:00Z</dcterms:created>
  <cp:lastPrinted>2021-05-25T03:09:00Z</cp:lastPrinted>
  <dcterms:modified xsi:type="dcterms:W3CDTF">2024-03-14T02:37:49Z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CF2D358221A84BB18274A6BAECA58D33_13</vt:lpwstr>
  </property>
  <property fmtid="{D5CDD505-2E9C-101B-9397-08002B2CF9AE}" pid="3" name="KSOProductBuildVer">
    <vt:lpwstr>2052-12.1.0.16399</vt:lpwstr>
  </property>
</Properties>
</file>